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uenta Publica LR\04\042025\"/>
    </mc:Choice>
  </mc:AlternateContent>
  <xr:revisionPtr revIDLastSave="0" documentId="13_ncr:1_{4A0B62EA-DA77-468A-B830-B3790BF325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38" i="4"/>
  <c r="F15" i="4"/>
  <c r="E15" i="4"/>
  <c r="E38" i="4" s="1"/>
  <c r="D15" i="4"/>
  <c r="D38" i="4" s="1"/>
  <c r="B15" i="4"/>
  <c r="C15" i="4"/>
  <c r="F38" i="4" l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<sst xmlns="http://schemas.openxmlformats.org/spreadsheetml/2006/main" count="50" uniqueCount="29">
  <si>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</si>
  <si>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</si>
  <si>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</si>
  <si>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</si>
  <si>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</si>
  <si>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</si>
  <si>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</si>
  <si>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</si>
  <si>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</si>
  <si>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</si>
  <si>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</si>
  <si>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</si>
  <si>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</si>
  <si>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</si>
  <si>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</si>
  <si>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</si>
  <si>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</si>
  <si>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</si>
  <si>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</si>
  <si>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</si>
  <si>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</si>
  <si>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</si>
  <si>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</si>
  <si>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</si>
  <si>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</si>
  <si>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</si>
  <si>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</si>
  <si>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</si>
  <si>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Fideicomiso de Obras por Cooperación
Estado Analítico de Ingresos
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</si>
</sst>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11" xfId="8" applyNumberFormat="1" applyFont="1" applyBorder="1" applyAlignment="1" applyProtection="1">
      <alignment horizontal="center" vertical="top"/>
      <protection locked="0"/>
    </xf>
    <xf numFmtId="4" fontId="8" fillId="0" borderId="4" xfId="8" applyNumberFormat="1" applyFont="1" applyBorder="1" applyAlignment="1" applyProtection="1">
      <alignment horizontal="center" vertical="top"/>
      <protection locked="0"/>
    </xf>
    <xf numFmtId="2" fontId="3" fillId="0" borderId="9" xfId="8" applyNumberFormat="1" applyFont="1" applyBorder="1" applyAlignment="1" applyProtection="1">
      <alignment horizontal="center" vertical="top"/>
      <protection locked="0"/>
    </xf>
    <xf numFmtId="2" fontId="3" fillId="0" borderId="9" xfId="8" applyNumberFormat="1" applyFont="1" applyBorder="1" applyAlignment="1" applyProtection="1">
      <alignment vertical="top"/>
      <protection locked="0"/>
    </xf>
    <xf numFmtId="2" fontId="3" fillId="0" borderId="11" xfId="8" applyNumberFormat="1" applyFont="1" applyBorder="1" applyAlignment="1" applyProtection="1">
      <alignment horizontal="center" vertical="top"/>
      <protection locked="0"/>
    </xf>
    <xf numFmtId="2" fontId="3" fillId="0" borderId="11" xfId="8" applyNumberFormat="1" applyFont="1" applyBorder="1" applyAlignment="1" applyProtection="1">
      <alignment vertical="top"/>
      <protection locked="0"/>
    </xf>
    <xf numFmtId="2" fontId="3" fillId="0" borderId="10" xfId="8" applyNumberFormat="1" applyFont="1" applyBorder="1" applyAlignment="1" applyProtection="1">
      <alignment horizontal="center" vertical="top"/>
      <protection locked="0"/>
    </xf>
    <xf numFmtId="2" fontId="3" fillId="0" borderId="10" xfId="8" applyNumberFormat="1" applyFont="1" applyBorder="1" applyAlignment="1" applyProtection="1">
      <alignment vertical="top"/>
      <protection locked="0"/>
    </xf>
    <xf numFmtId="0" fontId="8" fillId="0" borderId="11" xfId="8" applyFont="1" applyBorder="1" applyAlignment="1" applyProtection="1">
      <alignment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4" xfId="8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M29" sqref="M2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1" t="s">
        <v>28</v>
      </c>
      <c r="B1" s="42"/>
      <c r="C1" s="42"/>
      <c r="D1" s="42"/>
      <c r="E1" s="42"/>
      <c r="F1" s="42"/>
      <c r="G1" s="43"/>
    </row>
    <row r="2" spans="1:7" s="3" customFormat="1" x14ac:dyDescent="0.2">
      <c r="A2" s="23"/>
      <c r="B2" s="46" t="s">
        <v>22</v>
      </c>
      <c r="C2" s="47"/>
      <c r="D2" s="47"/>
      <c r="E2" s="47"/>
      <c r="F2" s="48"/>
      <c r="G2" s="44" t="s">
        <v>4</v>
      </c>
    </row>
    <row r="3" spans="1:7" s="1" customFormat="1" ht="24.95" customHeight="1" x14ac:dyDescent="0.2">
      <c r="A3" s="3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5"/>
    </row>
    <row r="4" spans="1:7" x14ac:dyDescent="0.2">
      <c r="A4" s="24" t="s">
        <v>5</v>
      </c>
      <c r="B4" s="33">
        <v>0</v>
      </c>
      <c r="C4" s="34">
        <v>0</v>
      </c>
      <c r="D4" s="33">
        <v>0</v>
      </c>
      <c r="E4" s="33">
        <v>0</v>
      </c>
      <c r="F4" s="33">
        <v>0</v>
      </c>
      <c r="G4" s="33">
        <v>0</v>
      </c>
    </row>
    <row r="5" spans="1:7" x14ac:dyDescent="0.2">
      <c r="A5" s="25" t="s">
        <v>6</v>
      </c>
      <c r="B5" s="35">
        <v>0</v>
      </c>
      <c r="C5" s="36">
        <v>0</v>
      </c>
      <c r="D5" s="35">
        <v>0</v>
      </c>
      <c r="E5" s="35">
        <v>0</v>
      </c>
      <c r="F5" s="35">
        <v>0</v>
      </c>
      <c r="G5" s="35">
        <v>0</v>
      </c>
    </row>
    <row r="6" spans="1:7" x14ac:dyDescent="0.2">
      <c r="A6" s="24" t="s">
        <v>7</v>
      </c>
      <c r="B6" s="35">
        <v>0</v>
      </c>
      <c r="C6" s="36">
        <v>0</v>
      </c>
      <c r="D6" s="35">
        <v>0</v>
      </c>
      <c r="E6" s="35">
        <v>0</v>
      </c>
      <c r="F6" s="35">
        <v>0</v>
      </c>
      <c r="G6" s="35">
        <v>0</v>
      </c>
    </row>
    <row r="7" spans="1:7" x14ac:dyDescent="0.2">
      <c r="A7" s="24" t="s">
        <v>8</v>
      </c>
      <c r="B7" s="35">
        <v>0</v>
      </c>
      <c r="C7" s="36">
        <v>0</v>
      </c>
      <c r="D7" s="35">
        <v>0</v>
      </c>
      <c r="E7" s="35">
        <v>0</v>
      </c>
      <c r="F7" s="35">
        <v>0</v>
      </c>
      <c r="G7" s="35">
        <v>0</v>
      </c>
    </row>
    <row r="8" spans="1:7" x14ac:dyDescent="0.2">
      <c r="A8" s="26" t="s">
        <v>9</v>
      </c>
      <c r="B8" s="35">
        <v>0</v>
      </c>
      <c r="C8" s="36">
        <v>0</v>
      </c>
      <c r="D8" s="35">
        <v>0</v>
      </c>
      <c r="E8" s="35">
        <v>0</v>
      </c>
      <c r="F8" s="35">
        <v>0</v>
      </c>
      <c r="G8" s="35">
        <v>0</v>
      </c>
    </row>
    <row r="9" spans="1:7" x14ac:dyDescent="0.2">
      <c r="A9" s="25" t="s">
        <v>10</v>
      </c>
      <c r="B9" s="35">
        <v>0</v>
      </c>
      <c r="C9" s="36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">
      <c r="A10" s="24" t="s">
        <v>11</v>
      </c>
      <c r="B10" s="31">
        <v>25928437</v>
      </c>
      <c r="C10" s="36">
        <v>0</v>
      </c>
      <c r="D10" s="31">
        <v>25928437</v>
      </c>
      <c r="E10" s="31">
        <v>23745584.379999999</v>
      </c>
      <c r="F10" s="31">
        <v>23745584.379999999</v>
      </c>
      <c r="G10" s="31">
        <v>-2182852.62</v>
      </c>
    </row>
    <row r="11" spans="1:7" ht="22.5" x14ac:dyDescent="0.2">
      <c r="A11" s="24" t="s">
        <v>18</v>
      </c>
      <c r="B11" s="35">
        <v>0</v>
      </c>
      <c r="C11" s="36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ht="22.5" x14ac:dyDescent="0.2">
      <c r="A12" s="24" t="s">
        <v>12</v>
      </c>
      <c r="B12" s="35">
        <v>0</v>
      </c>
      <c r="C12" s="36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">
      <c r="A13" s="24" t="s">
        <v>13</v>
      </c>
      <c r="B13" s="35">
        <v>0</v>
      </c>
      <c r="C13" s="36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">
      <c r="B14" s="37"/>
      <c r="C14" s="38"/>
      <c r="D14" s="37"/>
      <c r="E14" s="37"/>
      <c r="F14" s="37"/>
      <c r="G14" s="37"/>
    </row>
    <row r="15" spans="1:7" x14ac:dyDescent="0.2">
      <c r="A15" s="7" t="s">
        <v>14</v>
      </c>
      <c r="B15" s="32">
        <f>SUM(B4:B14)</f>
        <v>25928437</v>
      </c>
      <c r="C15" s="29">
        <f t="shared" ref="C15" si="0">+C10</f>
        <v>0</v>
      </c>
      <c r="D15" s="32">
        <f>SUM(D4:D14)</f>
        <v>25928437</v>
      </c>
      <c r="E15" s="32">
        <f>SUM(E4:E14)</f>
        <v>23745584.379999999</v>
      </c>
      <c r="F15" s="32">
        <f>SUM(F4:F14)</f>
        <v>23745584.379999999</v>
      </c>
      <c r="G15" s="50">
        <v>-2182852.620000001</v>
      </c>
    </row>
    <row r="16" spans="1:7" x14ac:dyDescent="0.2">
      <c r="A16" s="13"/>
      <c r="B16" s="14"/>
      <c r="C16" s="14"/>
      <c r="D16" s="17"/>
      <c r="E16" s="15" t="s">
        <v>27</v>
      </c>
      <c r="F16" s="18"/>
      <c r="G16" s="10">
        <f>IF(G15&gt;0,G15,0)</f>
        <v>0</v>
      </c>
    </row>
    <row r="17" spans="1:7" ht="10.5" customHeight="1" x14ac:dyDescent="0.2">
      <c r="A17" s="22"/>
      <c r="B17" s="46" t="s">
        <v>22</v>
      </c>
      <c r="C17" s="47"/>
      <c r="D17" s="47"/>
      <c r="E17" s="47"/>
      <c r="F17" s="48"/>
      <c r="G17" s="44" t="s">
        <v>4</v>
      </c>
    </row>
    <row r="18" spans="1:7" ht="22.5" x14ac:dyDescent="0.2">
      <c r="A18" s="28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5"/>
    </row>
    <row r="19" spans="1:7" x14ac:dyDescent="0.2">
      <c r="A19" s="20" t="s">
        <v>15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2">
      <c r="A20" s="26" t="s">
        <v>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26" t="s">
        <v>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6" t="s">
        <v>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26" t="s">
        <v>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26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26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ht="22.5" x14ac:dyDescent="0.2">
      <c r="A26" s="26" t="s">
        <v>18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ht="22.5" x14ac:dyDescent="0.2">
      <c r="A27" s="26" t="s">
        <v>12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26"/>
      <c r="B28" s="11"/>
      <c r="C28" s="11"/>
      <c r="D28" s="11"/>
      <c r="E28" s="11"/>
      <c r="F28" s="11"/>
      <c r="G28" s="11"/>
    </row>
    <row r="29" spans="1:7" ht="33.75" x14ac:dyDescent="0.2">
      <c r="A29" s="27" t="s">
        <v>21</v>
      </c>
      <c r="B29" s="12">
        <v>25928437</v>
      </c>
      <c r="C29" s="39">
        <v>0</v>
      </c>
      <c r="D29" s="12">
        <v>25928437</v>
      </c>
      <c r="E29" s="12">
        <v>23745584.379999999</v>
      </c>
      <c r="F29" s="12">
        <v>23745584.379999999</v>
      </c>
      <c r="G29" s="12">
        <v>-2182852.62</v>
      </c>
    </row>
    <row r="30" spans="1:7" x14ac:dyDescent="0.2">
      <c r="A30" s="26" t="s">
        <v>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26" t="s">
        <v>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ht="22.5" x14ac:dyDescent="0.2">
      <c r="A32" s="26" t="s">
        <v>19</v>
      </c>
      <c r="B32" s="11">
        <v>25928437</v>
      </c>
      <c r="C32" s="40">
        <v>0</v>
      </c>
      <c r="D32" s="11">
        <v>25928437</v>
      </c>
      <c r="E32" s="11">
        <v>23745584.379999999</v>
      </c>
      <c r="F32" s="11">
        <v>23745584.379999999</v>
      </c>
      <c r="G32" s="11">
        <v>-2182852.62</v>
      </c>
    </row>
    <row r="33" spans="1:7" ht="22.5" x14ac:dyDescent="0.2">
      <c r="A33" s="26" t="s">
        <v>12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x14ac:dyDescent="0.2">
      <c r="A34" s="8"/>
      <c r="B34" s="11"/>
      <c r="C34" s="11"/>
      <c r="D34" s="11"/>
      <c r="E34" s="11"/>
      <c r="F34" s="11"/>
      <c r="G34" s="11"/>
    </row>
    <row r="35" spans="1:7" x14ac:dyDescent="0.2">
      <c r="A35" s="21" t="s">
        <v>13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26" t="s">
        <v>13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">
      <c r="A37" s="26"/>
      <c r="B37" s="12"/>
      <c r="C37" s="12"/>
      <c r="D37" s="12"/>
      <c r="E37" s="12"/>
      <c r="F37" s="12"/>
      <c r="G37" s="12"/>
    </row>
    <row r="38" spans="1:7" x14ac:dyDescent="0.2">
      <c r="A38" s="9" t="s">
        <v>14</v>
      </c>
      <c r="B38" s="29">
        <v>25928437</v>
      </c>
      <c r="C38" s="29">
        <v>0</v>
      </c>
      <c r="D38" s="29">
        <f>+D15</f>
        <v>25928437</v>
      </c>
      <c r="E38" s="29">
        <f>E15</f>
        <v>23745584.379999999</v>
      </c>
      <c r="F38" s="29">
        <f>+F15</f>
        <v>23745584.379999999</v>
      </c>
      <c r="G38" s="10">
        <f t="shared" ref="G38" si="1">+G29</f>
        <v>-2182852.62</v>
      </c>
    </row>
    <row r="39" spans="1:7" x14ac:dyDescent="0.2">
      <c r="A39" s="13"/>
      <c r="B39" s="14"/>
      <c r="C39" s="14"/>
      <c r="D39" s="14"/>
      <c r="E39" s="15" t="s">
        <v>27</v>
      </c>
      <c r="F39" s="16"/>
      <c r="G39" s="49">
        <f>IF(G38&gt;0,G38,0)</f>
        <v>0</v>
      </c>
    </row>
    <row r="41" spans="1:7" x14ac:dyDescent="0.2">
      <c r="A41" s="19" t="s">
        <v>24</v>
      </c>
    </row>
    <row r="42" spans="1:7" x14ac:dyDescent="0.2">
      <c r="A42" s="19" t="s">
        <v>20</v>
      </c>
    </row>
    <row r="43" spans="1:7" x14ac:dyDescent="0.2">
      <c r="A43" s="19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Coordinador1 FIDOC</cp:lastModifiedBy>
  <cp:revision/>
  <dcterms:created xsi:type="dcterms:W3CDTF">2012-12-11T20:48:19Z</dcterms:created>
  <dcterms:modified xsi:type="dcterms:W3CDTF">2026-01-21T20:27:15Z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